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176" windowWidth="10008" windowHeight="8796" activeTab="0"/>
  </bookViews>
  <sheets>
    <sheet name="Time to Hire Time to Fill" sheetId="1" r:id="rId1"/>
  </sheets>
  <definedNames>
    <definedName name="_xlnm.Print_Area" localSheetId="0">'Time to Hire Time to Fill'!$A$1:$L$27</definedName>
    <definedName name="_xlnm.Print_Titles" localSheetId="0">'Time to Hire Time to Fill'!$2:$5</definedName>
  </definedNames>
  <calcPr fullCalcOnLoad="1"/>
</workbook>
</file>

<file path=xl/sharedStrings.xml><?xml version="1.0" encoding="utf-8"?>
<sst xmlns="http://schemas.openxmlformats.org/spreadsheetml/2006/main" count="19" uniqueCount="15">
  <si>
    <t>Department</t>
  </si>
  <si>
    <t xml:space="preserve">Candidate Start Date  </t>
  </si>
  <si>
    <t>Requisition Approval Date</t>
  </si>
  <si>
    <t xml:space="preserve">Total days to fill </t>
  </si>
  <si>
    <t>Total days to hire</t>
  </si>
  <si>
    <t xml:space="preserve">Date Offer  Accepted </t>
  </si>
  <si>
    <t xml:space="preserve">AVERAGE Time to HIRE </t>
  </si>
  <si>
    <t xml:space="preserve"># of Positions Filled </t>
  </si>
  <si>
    <t>Position Title</t>
  </si>
  <si>
    <t>AVERAGE Time to FILL</t>
  </si>
  <si>
    <t xml:space="preserve">Time (Days) to HIRE </t>
  </si>
  <si>
    <t xml:space="preserve">Time (Days) to FILL </t>
  </si>
  <si>
    <t>Time-to-Hire / Time-to-Fill Calculation and Report</t>
  </si>
  <si>
    <t xml:space="preserve"> </t>
  </si>
  <si>
    <t xml:space="preserve">Instructions: Enter data in columns A through E; the remainder of the spreadsheet contains embedded formulas that will automatically fill the remaining cells of the table and create the graphs below. There are some hidden columns that are needed for calculations; therefore, removing any columns may affect the formulas. Columns F through L contain formulas. Columns C through E should show as a date (e.g., 2/10/18). You can add or delete rows. To add rows and keep the embedded formulas: 1) highlight current entire row (or rows) by right-clicking on the row number(s), 2) select "copy," 3) click on row number below where you want the rows to be added, 4) select "insert copied cells." You may delete unused rows at the bottom of the table for graphic presentation purposes.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</si>
</sst>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quot;$&quot;#,##0.00"/>
    <numFmt numFmtId="170" formatCode="0.0"/>
  </numFmts>
  <fonts count="53">
    <font>
      <sz val="10"/>
      <name val="Arial"/>
      <family val="0"/>
    </font>
    <font>
      <b/>
      <sz val="14"/>
      <name val="Arial"/>
      <family val="2"/>
    </font>
    <font>
      <b/>
      <sz val="11"/>
      <name val="Arial"/>
      <family val="2"/>
    </font>
    <font>
      <b/>
      <sz val="14"/>
      <color indexed="8"/>
      <name val="Arial"/>
      <family val="2"/>
    </font>
    <font>
      <sz val="11"/>
      <name val="Arial"/>
      <family val="2"/>
    </font>
    <font>
      <b/>
      <i/>
      <sz val="9"/>
      <color indexed="10"/>
      <name val="Arial"/>
      <family val="2"/>
    </font>
    <font>
      <b/>
      <sz val="12"/>
      <name val="Arial"/>
      <family val="2"/>
    </font>
    <font>
      <b/>
      <sz val="12"/>
      <color indexed="8"/>
      <name val="Arial"/>
      <family val="2"/>
    </font>
    <font>
      <b/>
      <sz val="10"/>
      <name val="Arial"/>
      <family val="2"/>
    </font>
    <font>
      <b/>
      <sz val="10"/>
      <color indexed="8"/>
      <name val="Arial"/>
      <family val="2"/>
    </font>
    <font>
      <b/>
      <u val="single"/>
      <sz val="11"/>
      <name val="Arial"/>
      <family val="2"/>
    </font>
    <font>
      <sz val="10"/>
      <color indexed="8"/>
      <name val="Arial"/>
      <family val="2"/>
    </font>
    <font>
      <b/>
      <i/>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9"/>
      <name val="Arial"/>
      <family val="2"/>
    </font>
    <font>
      <sz val="10"/>
      <color indexed="8"/>
      <name val="Calibri"/>
      <family val="2"/>
    </font>
    <font>
      <sz val="9"/>
      <color indexed="63"/>
      <name val="Calibri"/>
      <family val="2"/>
    </font>
    <font>
      <sz val="10"/>
      <color indexed="63"/>
      <name val="Calibri"/>
      <family val="2"/>
    </font>
    <font>
      <sz val="14"/>
      <color indexed="63"/>
      <name val="Calibri"/>
      <family val="2"/>
    </font>
    <font>
      <sz val="8.25"/>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6">
    <xf numFmtId="0" fontId="0" fillId="0" borderId="0" xfId="0" applyAlignment="1">
      <alignment/>
    </xf>
    <xf numFmtId="0" fontId="0"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14" fontId="4" fillId="0" borderId="0" xfId="0" applyNumberFormat="1" applyFont="1" applyFill="1" applyBorder="1" applyAlignment="1" applyProtection="1">
      <alignment horizontal="left"/>
      <protection/>
    </xf>
    <xf numFmtId="14" fontId="0" fillId="0" borderId="0" xfId="0" applyNumberFormat="1" applyFont="1" applyFill="1" applyBorder="1" applyAlignment="1" applyProtection="1">
      <alignment horizontal="left"/>
      <protection/>
    </xf>
    <xf numFmtId="1" fontId="11"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4" fontId="1"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1" fontId="3" fillId="0" borderId="0" xfId="0" applyNumberFormat="1" applyFont="1" applyFill="1" applyBorder="1" applyAlignment="1" applyProtection="1">
      <alignment horizontal="center"/>
      <protection/>
    </xf>
    <xf numFmtId="1"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14"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protection/>
    </xf>
    <xf numFmtId="169" fontId="0" fillId="0" borderId="0" xfId="0" applyNumberFormat="1" applyFont="1" applyFill="1" applyBorder="1" applyAlignment="1" applyProtection="1">
      <alignment horizontal="left"/>
      <protection/>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left"/>
      <protection/>
    </xf>
    <xf numFmtId="14" fontId="0" fillId="33" borderId="0" xfId="0" applyNumberFormat="1" applyFont="1" applyFill="1" applyBorder="1" applyAlignment="1" applyProtection="1">
      <alignment horizontal="left"/>
      <protection/>
    </xf>
    <xf numFmtId="1" fontId="11" fillId="33" borderId="0" xfId="0" applyNumberFormat="1" applyFont="1" applyFill="1" applyBorder="1" applyAlignment="1" applyProtection="1">
      <alignment horizontal="center"/>
      <protection/>
    </xf>
    <xf numFmtId="1" fontId="0" fillId="33" borderId="0" xfId="0" applyNumberFormat="1" applyFont="1" applyFill="1" applyBorder="1" applyAlignment="1" applyProtection="1">
      <alignment horizontal="center"/>
      <protection/>
    </xf>
    <xf numFmtId="169" fontId="0" fillId="33" borderId="0" xfId="0" applyNumberFormat="1" applyFont="1" applyFill="1" applyBorder="1" applyAlignment="1" applyProtection="1">
      <alignment horizontal="left"/>
      <protection/>
    </xf>
    <xf numFmtId="170" fontId="7" fillId="0" borderId="0" xfId="0" applyNumberFormat="1" applyFont="1" applyFill="1" applyBorder="1" applyAlignment="1" applyProtection="1">
      <alignment horizontal="center"/>
      <protection/>
    </xf>
    <xf numFmtId="169" fontId="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wrapText="1"/>
      <protection/>
    </xf>
    <xf numFmtId="170" fontId="0" fillId="0" borderId="0" xfId="0" applyNumberFormat="1" applyFont="1" applyFill="1" applyBorder="1" applyAlignment="1" applyProtection="1">
      <alignment horizontal="center"/>
      <protection/>
    </xf>
    <xf numFmtId="170" fontId="1" fillId="0" borderId="0" xfId="0" applyNumberFormat="1" applyFont="1" applyFill="1" applyBorder="1" applyAlignment="1" applyProtection="1">
      <alignment horizontal="center"/>
      <protection/>
    </xf>
    <xf numFmtId="170" fontId="6" fillId="0" borderId="0" xfId="0" applyNumberFormat="1" applyFont="1" applyFill="1" applyBorder="1" applyAlignment="1" applyProtection="1">
      <alignment horizontal="center"/>
      <protection/>
    </xf>
    <xf numFmtId="170" fontId="0" fillId="33" borderId="0" xfId="0" applyNumberFormat="1" applyFont="1" applyFill="1" applyBorder="1" applyAlignment="1" applyProtection="1">
      <alignment horizontal="left"/>
      <protection/>
    </xf>
    <xf numFmtId="170" fontId="11" fillId="0" borderId="0" xfId="0" applyNumberFormat="1" applyFont="1" applyFill="1" applyBorder="1" applyAlignment="1" applyProtection="1">
      <alignment horizontal="center"/>
      <protection/>
    </xf>
    <xf numFmtId="170" fontId="3" fillId="0" borderId="0" xfId="0" applyNumberFormat="1" applyFont="1" applyFill="1" applyBorder="1" applyAlignment="1" applyProtection="1">
      <alignment horizontal="center"/>
      <protection/>
    </xf>
    <xf numFmtId="170" fontId="0" fillId="0" borderId="0" xfId="0" applyNumberFormat="1" applyFont="1" applyFill="1" applyBorder="1" applyAlignment="1" applyProtection="1">
      <alignment/>
      <protection/>
    </xf>
    <xf numFmtId="170" fontId="11" fillId="33"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wrapText="1"/>
      <protection/>
    </xf>
    <xf numFmtId="0" fontId="8" fillId="2" borderId="10" xfId="0" applyNumberFormat="1" applyFont="1" applyFill="1" applyBorder="1" applyAlignment="1" applyProtection="1">
      <alignment horizontal="left" wrapText="1"/>
      <protection/>
    </xf>
    <xf numFmtId="0" fontId="8" fillId="2" borderId="10" xfId="0" applyNumberFormat="1" applyFont="1" applyFill="1" applyBorder="1" applyAlignment="1" applyProtection="1">
      <alignment horizontal="center" wrapText="1"/>
      <protection/>
    </xf>
    <xf numFmtId="14" fontId="8" fillId="2" borderId="10" xfId="0" applyNumberFormat="1" applyFont="1" applyFill="1" applyBorder="1" applyAlignment="1" applyProtection="1">
      <alignment horizontal="center" wrapText="1"/>
      <protection/>
    </xf>
    <xf numFmtId="1" fontId="9" fillId="2" borderId="10" xfId="0" applyNumberFormat="1" applyFont="1" applyFill="1" applyBorder="1" applyAlignment="1" applyProtection="1">
      <alignment horizontal="center" wrapText="1"/>
      <protection/>
    </xf>
    <xf numFmtId="1" fontId="8" fillId="2" borderId="10" xfId="0" applyNumberFormat="1" applyFont="1" applyFill="1" applyBorder="1" applyAlignment="1" applyProtection="1">
      <alignment horizontal="center" wrapText="1"/>
      <protection/>
    </xf>
    <xf numFmtId="170" fontId="9" fillId="2" borderId="1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left"/>
      <protection/>
    </xf>
    <xf numFmtId="14" fontId="0" fillId="0" borderId="10" xfId="0" applyNumberFormat="1" applyFont="1" applyFill="1" applyBorder="1" applyAlignment="1" applyProtection="1">
      <alignment horizontal="left"/>
      <protection/>
    </xf>
    <xf numFmtId="1" fontId="11" fillId="34" borderId="10" xfId="0" applyNumberFormat="1" applyFont="1" applyFill="1" applyBorder="1" applyAlignment="1" applyProtection="1">
      <alignment horizontal="center"/>
      <protection/>
    </xf>
    <xf numFmtId="1" fontId="0" fillId="34" borderId="10" xfId="0" applyNumberFormat="1" applyFont="1" applyFill="1" applyBorder="1" applyAlignment="1" applyProtection="1">
      <alignment horizontal="center"/>
      <protection/>
    </xf>
    <xf numFmtId="170" fontId="11" fillId="34" borderId="10" xfId="0" applyNumberFormat="1" applyFont="1" applyFill="1" applyBorder="1" applyAlignment="1" applyProtection="1">
      <alignment horizontal="center"/>
      <protection/>
    </xf>
    <xf numFmtId="170" fontId="0" fillId="34" borderId="10" xfId="0" applyNumberFormat="1" applyFont="1" applyFill="1" applyBorder="1" applyAlignment="1" applyProtection="1">
      <alignment horizontal="center"/>
      <protection/>
    </xf>
    <xf numFmtId="170" fontId="8" fillId="2" borderId="1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 fillId="2"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Time to Hire  /  Time to Fill</a:t>
            </a:r>
          </a:p>
        </c:rich>
      </c:tx>
      <c:layout>
        <c:manualLayout>
          <c:xMode val="factor"/>
          <c:yMode val="factor"/>
          <c:x val="-0.00175"/>
          <c:y val="-0.01425"/>
        </c:manualLayout>
      </c:layout>
      <c:spPr>
        <a:gradFill rotWithShape="1">
          <a:gsLst>
            <a:gs pos="0">
              <a:srgbClr val="F7FAFD"/>
            </a:gs>
            <a:gs pos="74001">
              <a:srgbClr val="B5D2EC"/>
            </a:gs>
            <a:gs pos="83000">
              <a:srgbClr val="B5D2EC"/>
            </a:gs>
            <a:gs pos="100000">
              <a:srgbClr val="CEE1F2"/>
            </a:gs>
          </a:gsLst>
          <a:lin ang="5400000" scaled="1"/>
        </a:gradFill>
        <a:ln w="3175">
          <a:noFill/>
        </a:ln>
      </c:spPr>
    </c:title>
    <c:plotArea>
      <c:layout>
        <c:manualLayout>
          <c:xMode val="edge"/>
          <c:yMode val="edge"/>
          <c:x val="0.03475"/>
          <c:y val="0.071"/>
          <c:w val="0.8195"/>
          <c:h val="0.8735"/>
        </c:manualLayout>
      </c:layout>
      <c:barChart>
        <c:barDir val="col"/>
        <c:grouping val="clustered"/>
        <c:varyColors val="0"/>
        <c:ser>
          <c:idx val="0"/>
          <c:order val="0"/>
          <c:tx>
            <c:strRef>
              <c:f>'Time to Hire Time to Fill'!$F$5</c:f>
              <c:strCache>
                <c:ptCount val="1"/>
                <c:pt idx="0">
                  <c:v>Time (Days) to HIRE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numRef>
              <c:f>'Time to Hire Time to Fill'!$J$6:$J$25</c:f>
              <c:numCache/>
            </c:numRef>
          </c:cat>
          <c:val>
            <c:numRef>
              <c:f>'Time to Hire Time to Fill'!$F$6:$F$25</c:f>
              <c:numCache/>
            </c:numRef>
          </c:val>
        </c:ser>
        <c:ser>
          <c:idx val="1"/>
          <c:order val="1"/>
          <c:tx>
            <c:strRef>
              <c:f>'Time to Hire Time to Fill'!$G$5</c:f>
              <c:strCache>
                <c:ptCount val="1"/>
                <c:pt idx="0">
                  <c:v>Time (Days) to FILL </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numRef>
              <c:f>'Time to Hire Time to Fill'!$J$6:$J$25</c:f>
              <c:numCache/>
            </c:numRef>
          </c:cat>
          <c:val>
            <c:numRef>
              <c:f>'Time to Hire Time to Fill'!$G$6:$G$25</c:f>
              <c:numCache/>
            </c:numRef>
          </c:val>
        </c:ser>
        <c:overlap val="-27"/>
        <c:gapWidth val="219"/>
        <c:axId val="45257189"/>
        <c:axId val="4661518"/>
      </c:barChart>
      <c:catAx>
        <c:axId val="45257189"/>
        <c:scaling>
          <c:orientation val="minMax"/>
        </c:scaling>
        <c:axPos val="b"/>
        <c:title>
          <c:tx>
            <c:rich>
              <a:bodyPr vert="horz" rot="0" anchor="ctr"/>
              <a:lstStyle/>
              <a:p>
                <a:pPr algn="ctr">
                  <a:defRPr/>
                </a:pPr>
                <a:r>
                  <a:rPr lang="en-US" cap="none" sz="1000" b="0" i="0" u="none" baseline="0">
                    <a:solidFill>
                      <a:srgbClr val="333333"/>
                    </a:solidFill>
                  </a:rPr>
                  <a:t>Number of Positions Filled </a:t>
                </a:r>
              </a:p>
            </c:rich>
          </c:tx>
          <c:layout>
            <c:manualLayout>
              <c:xMode val="factor"/>
              <c:yMode val="factor"/>
              <c:x val="-0.00325"/>
              <c:y val="0"/>
            </c:manualLayout>
          </c:layout>
          <c:overlay val="0"/>
          <c:spPr>
            <a:noFill/>
            <a:ln>
              <a:noFill/>
            </a:ln>
          </c:spPr>
        </c:title>
        <c:delete val="0"/>
        <c:numFmt formatCode="0"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61518"/>
        <c:crosses val="autoZero"/>
        <c:auto val="0"/>
        <c:lblOffset val="100"/>
        <c:tickLblSkip val="1"/>
        <c:noMultiLvlLbl val="0"/>
      </c:catAx>
      <c:valAx>
        <c:axId val="4661518"/>
        <c:scaling>
          <c:orientation val="minMax"/>
        </c:scaling>
        <c:axPos val="l"/>
        <c:title>
          <c:tx>
            <c:rich>
              <a:bodyPr vert="horz" rot="-5400000" anchor="ctr"/>
              <a:lstStyle/>
              <a:p>
                <a:pPr algn="ctr">
                  <a:defRPr/>
                </a:pPr>
                <a:r>
                  <a:rPr lang="en-US" cap="none" sz="1000" b="0" i="0" u="none" baseline="0">
                    <a:solidFill>
                      <a:srgbClr val="333333"/>
                    </a:solidFill>
                  </a:rPr>
                  <a:t>Days</a:t>
                </a:r>
              </a:p>
            </c:rich>
          </c:tx>
          <c:layout>
            <c:manualLayout>
              <c:xMode val="factor"/>
              <c:yMode val="factor"/>
              <c:x val="0.00025"/>
              <c:y val="-0.000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5257189"/>
        <c:crossesAt val="1"/>
        <c:crossBetween val="between"/>
        <c:dispUnits/>
      </c:valAx>
      <c:spPr>
        <a:gradFill rotWithShape="1">
          <a:gsLst>
            <a:gs pos="0">
              <a:srgbClr val="F7FAFD"/>
            </a:gs>
            <a:gs pos="74001">
              <a:srgbClr val="B5D2EC"/>
            </a:gs>
            <a:gs pos="83000">
              <a:srgbClr val="B5D2EC"/>
            </a:gs>
            <a:gs pos="100000">
              <a:srgbClr val="CEE1F2"/>
            </a:gs>
          </a:gsLst>
          <a:lin ang="5400000" scaled="1"/>
        </a:gradFill>
        <a:ln w="3175">
          <a:noFill/>
        </a:ln>
      </c:spPr>
    </c:plotArea>
    <c:legend>
      <c:legendPos val="r"/>
      <c:layout>
        <c:manualLayout>
          <c:xMode val="edge"/>
          <c:yMode val="edge"/>
          <c:x val="0.8675"/>
          <c:y val="0.08775"/>
          <c:w val="0.12875"/>
          <c:h val="0.095"/>
        </c:manualLayout>
      </c:layout>
      <c:overlay val="0"/>
      <c:spPr>
        <a:gradFill rotWithShape="1">
          <a:gsLst>
            <a:gs pos="0">
              <a:srgbClr val="F7FAFD"/>
            </a:gs>
            <a:gs pos="74001">
              <a:srgbClr val="B5D2EC"/>
            </a:gs>
            <a:gs pos="83000">
              <a:srgbClr val="B5D2EC"/>
            </a:gs>
            <a:gs pos="100000">
              <a:srgbClr val="CEE1F2"/>
            </a:gs>
          </a:gsLst>
          <a:lin ang="5400000" scaled="1"/>
        </a:grad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Average Time to Hire and Average Time to Fill </a:t>
            </a:r>
          </a:p>
        </c:rich>
      </c:tx>
      <c:layout>
        <c:manualLayout>
          <c:xMode val="factor"/>
          <c:yMode val="factor"/>
          <c:x val="-0.001"/>
          <c:y val="-0.01375"/>
        </c:manualLayout>
      </c:layout>
      <c:spPr>
        <a:gradFill rotWithShape="1">
          <a:gsLst>
            <a:gs pos="0">
              <a:srgbClr val="F7FAFD"/>
            </a:gs>
            <a:gs pos="74001">
              <a:srgbClr val="B5D2EC"/>
            </a:gs>
            <a:gs pos="83000">
              <a:srgbClr val="B5D2EC"/>
            </a:gs>
            <a:gs pos="100000">
              <a:srgbClr val="CEE1F2"/>
            </a:gs>
          </a:gsLst>
          <a:lin ang="5400000" scaled="1"/>
        </a:gradFill>
        <a:ln w="3175">
          <a:noFill/>
        </a:ln>
      </c:spPr>
    </c:title>
    <c:plotArea>
      <c:layout>
        <c:manualLayout>
          <c:xMode val="edge"/>
          <c:yMode val="edge"/>
          <c:x val="0.03575"/>
          <c:y val="0.078"/>
          <c:w val="0.7805"/>
          <c:h val="0.86175"/>
        </c:manualLayout>
      </c:layout>
      <c:lineChart>
        <c:grouping val="standard"/>
        <c:varyColors val="0"/>
        <c:ser>
          <c:idx val="0"/>
          <c:order val="0"/>
          <c:tx>
            <c:strRef>
              <c:f>'Time to Hire Time to Fill'!$K$5</c:f>
              <c:strCache>
                <c:ptCount val="1"/>
                <c:pt idx="0">
                  <c:v>AVERAGE Time to HIRE </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val>
            <c:numRef>
              <c:f>'Time to Hire Time to Fill'!$K$6:$K$25</c:f>
              <c:numCache/>
            </c:numRef>
          </c:val>
          <c:smooth val="0"/>
        </c:ser>
        <c:ser>
          <c:idx val="1"/>
          <c:order val="1"/>
          <c:tx>
            <c:strRef>
              <c:f>'Time to Hire Time to Fill'!$L$5</c:f>
              <c:strCache>
                <c:ptCount val="1"/>
                <c:pt idx="0">
                  <c:v>AVERAGE Time to FILL</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val>
            <c:numRef>
              <c:f>'Time to Hire Time to Fill'!$L$6:$L$25</c:f>
              <c:numCache/>
            </c:numRef>
          </c:val>
          <c:smooth val="0"/>
        </c:ser>
        <c:marker val="1"/>
        <c:axId val="41953663"/>
        <c:axId val="42038648"/>
      </c:lineChart>
      <c:catAx>
        <c:axId val="41953663"/>
        <c:scaling>
          <c:orientation val="minMax"/>
        </c:scaling>
        <c:axPos val="b"/>
        <c:title>
          <c:tx>
            <c:rich>
              <a:bodyPr vert="horz" rot="0" anchor="ctr"/>
              <a:lstStyle/>
              <a:p>
                <a:pPr algn="ctr">
                  <a:defRPr/>
                </a:pPr>
                <a:r>
                  <a:rPr lang="en-US" cap="none" sz="1000" b="0" i="0" u="none" baseline="0">
                    <a:solidFill>
                      <a:srgbClr val="000000"/>
                    </a:solidFill>
                  </a:rPr>
                  <a:t>Number of Positions Included in Average</a:t>
                </a:r>
              </a:p>
            </c:rich>
          </c:tx>
          <c:layout>
            <c:manualLayout>
              <c:xMode val="factor"/>
              <c:yMode val="factor"/>
              <c:x val="-0.0035"/>
              <c:y val="-0.00025"/>
            </c:manualLayout>
          </c:layout>
          <c:overlay val="0"/>
          <c:spPr>
            <a:noFill/>
            <a:ln w="3175">
              <a:noFill/>
            </a:ln>
          </c:spPr>
        </c:title>
        <c:delete val="0"/>
        <c:numFmt formatCode="0"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038648"/>
        <c:crosses val="autoZero"/>
        <c:auto val="1"/>
        <c:lblOffset val="100"/>
        <c:tickLblSkip val="1"/>
        <c:noMultiLvlLbl val="0"/>
      </c:catAx>
      <c:valAx>
        <c:axId val="42038648"/>
        <c:scaling>
          <c:orientation val="minMax"/>
        </c:scaling>
        <c:axPos val="l"/>
        <c:title>
          <c:tx>
            <c:rich>
              <a:bodyPr vert="horz" rot="-5400000" anchor="ctr"/>
              <a:lstStyle/>
              <a:p>
                <a:pPr algn="ctr">
                  <a:defRPr/>
                </a:pPr>
                <a:r>
                  <a:rPr lang="en-US" cap="none" sz="1000" b="0" i="0" u="none" baseline="0">
                    <a:solidFill>
                      <a:srgbClr val="000000"/>
                    </a:solidFill>
                  </a:rPr>
                  <a:t> Days</a:t>
                </a:r>
              </a:p>
            </c:rich>
          </c:tx>
          <c:layout>
            <c:manualLayout>
              <c:xMode val="factor"/>
              <c:yMode val="factor"/>
              <c:x val="-0.003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1953663"/>
        <c:crossesAt val="1"/>
        <c:crossBetween val="between"/>
        <c:dispUnits/>
      </c:valAx>
      <c:spPr>
        <a:gradFill rotWithShape="1">
          <a:gsLst>
            <a:gs pos="0">
              <a:srgbClr val="F7FAFD"/>
            </a:gs>
            <a:gs pos="74001">
              <a:srgbClr val="B5D2EC"/>
            </a:gs>
            <a:gs pos="83000">
              <a:srgbClr val="B5D2EC"/>
            </a:gs>
            <a:gs pos="100000">
              <a:srgbClr val="CEE1F2"/>
            </a:gs>
          </a:gsLst>
          <a:lin ang="5400000" scaled="1"/>
        </a:gradFill>
        <a:ln w="3175">
          <a:noFill/>
        </a:ln>
      </c:spPr>
    </c:plotArea>
    <c:legend>
      <c:legendPos val="r"/>
      <c:layout>
        <c:manualLayout>
          <c:xMode val="edge"/>
          <c:yMode val="edge"/>
          <c:x val="0.82675"/>
          <c:y val="0.096"/>
          <c:w val="0.1695"/>
          <c:h val="0.10775"/>
        </c:manualLayout>
      </c:layout>
      <c:overlay val="0"/>
      <c:spPr>
        <a:gradFill rotWithShape="1">
          <a:gsLst>
            <a:gs pos="0">
              <a:srgbClr val="F7FAFD"/>
            </a:gs>
            <a:gs pos="74001">
              <a:srgbClr val="B5D2EC"/>
            </a:gs>
            <a:gs pos="83000">
              <a:srgbClr val="B5D2EC"/>
            </a:gs>
            <a:gs pos="100000">
              <a:srgbClr val="CEE1F2"/>
            </a:gs>
          </a:gsLst>
          <a:lin ang="5400000" scaled="1"/>
        </a:grad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46</xdr:row>
      <xdr:rowOff>57150</xdr:rowOff>
    </xdr:from>
    <xdr:to>
      <xdr:col>11</xdr:col>
      <xdr:colOff>428625</xdr:colOff>
      <xdr:row>69</xdr:row>
      <xdr:rowOff>28575</xdr:rowOff>
    </xdr:to>
    <xdr:graphicFrame>
      <xdr:nvGraphicFramePr>
        <xdr:cNvPr id="1" name="Chart 1"/>
        <xdr:cNvGraphicFramePr/>
      </xdr:nvGraphicFramePr>
      <xdr:xfrm>
        <a:off x="266700" y="10610850"/>
        <a:ext cx="8305800" cy="435292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26</xdr:row>
      <xdr:rowOff>161925</xdr:rowOff>
    </xdr:from>
    <xdr:to>
      <xdr:col>11</xdr:col>
      <xdr:colOff>390525</xdr:colOff>
      <xdr:row>45</xdr:row>
      <xdr:rowOff>47625</xdr:rowOff>
    </xdr:to>
    <xdr:graphicFrame>
      <xdr:nvGraphicFramePr>
        <xdr:cNvPr id="2" name="Chart 2"/>
        <xdr:cNvGraphicFramePr/>
      </xdr:nvGraphicFramePr>
      <xdr:xfrm>
        <a:off x="238125" y="6410325"/>
        <a:ext cx="8296275" cy="4000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120" zoomScaleNormal="120" zoomScalePageLayoutView="0" workbookViewId="0" topLeftCell="A1">
      <selection activeCell="N5" sqref="N5"/>
    </sheetView>
  </sheetViews>
  <sheetFormatPr defaultColWidth="5.7109375" defaultRowHeight="15" customHeight="1"/>
  <cols>
    <col min="1" max="1" width="25.7109375" style="2" customWidth="1"/>
    <col min="2" max="2" width="16.7109375" style="2" customWidth="1"/>
    <col min="3" max="3" width="12.8515625" style="3" customWidth="1"/>
    <col min="4" max="5" width="12.8515625" style="4" customWidth="1"/>
    <col min="6" max="6" width="10.28125" style="5" customWidth="1"/>
    <col min="7" max="7" width="10.28125" style="6" customWidth="1"/>
    <col min="8" max="9" width="10.28125" style="6" hidden="1" customWidth="1"/>
    <col min="10" max="10" width="10.28125" style="6" customWidth="1"/>
    <col min="11" max="11" width="10.28125" style="34" customWidth="1"/>
    <col min="12" max="12" width="10.28125" style="30" customWidth="1"/>
    <col min="13" max="13" width="10.7109375" style="7" customWidth="1"/>
    <col min="14" max="26" width="10.7109375" style="1" customWidth="1"/>
    <col min="27" max="16384" width="5.7109375" style="1" customWidth="1"/>
  </cols>
  <sheetData>
    <row r="1" spans="1:12" ht="19.5" customHeight="1">
      <c r="A1" s="53" t="s">
        <v>12</v>
      </c>
      <c r="B1" s="53"/>
      <c r="C1" s="53"/>
      <c r="D1" s="53"/>
      <c r="E1" s="53"/>
      <c r="F1" s="53"/>
      <c r="G1" s="53"/>
      <c r="H1" s="53"/>
      <c r="I1" s="53"/>
      <c r="J1" s="53"/>
      <c r="K1" s="53"/>
      <c r="L1" s="53"/>
    </row>
    <row r="2" spans="1:13" s="9" customFormat="1" ht="9.75" customHeight="1">
      <c r="A2" s="10"/>
      <c r="B2" s="10"/>
      <c r="C2" s="8"/>
      <c r="D2" s="8"/>
      <c r="E2" s="8"/>
      <c r="F2" s="11"/>
      <c r="G2" s="12"/>
      <c r="H2" s="12"/>
      <c r="I2" s="12"/>
      <c r="J2" s="12"/>
      <c r="K2" s="35"/>
      <c r="L2" s="31"/>
      <c r="M2" s="13"/>
    </row>
    <row r="3" spans="1:13" s="9" customFormat="1" ht="81" customHeight="1">
      <c r="A3" s="55" t="s">
        <v>14</v>
      </c>
      <c r="B3" s="54"/>
      <c r="C3" s="54"/>
      <c r="D3" s="54"/>
      <c r="E3" s="54"/>
      <c r="F3" s="54"/>
      <c r="G3" s="54"/>
      <c r="H3" s="54"/>
      <c r="I3" s="54"/>
      <c r="J3" s="54"/>
      <c r="K3" s="54"/>
      <c r="L3" s="54"/>
      <c r="M3" s="13"/>
    </row>
    <row r="4" spans="1:13" s="9" customFormat="1" ht="17.25" customHeight="1">
      <c r="A4" s="52"/>
      <c r="B4" s="52"/>
      <c r="C4" s="52"/>
      <c r="D4" s="52"/>
      <c r="E4" s="52"/>
      <c r="F4" s="52"/>
      <c r="G4" s="38"/>
      <c r="H4" s="1"/>
      <c r="I4" s="1"/>
      <c r="J4" s="1"/>
      <c r="K4" s="36"/>
      <c r="L4" s="31"/>
      <c r="M4" s="13"/>
    </row>
    <row r="5" spans="1:13" s="29" customFormat="1" ht="44.25" customHeight="1">
      <c r="A5" s="39" t="s">
        <v>8</v>
      </c>
      <c r="B5" s="40" t="s">
        <v>0</v>
      </c>
      <c r="C5" s="41" t="s">
        <v>2</v>
      </c>
      <c r="D5" s="41" t="s">
        <v>5</v>
      </c>
      <c r="E5" s="41" t="s">
        <v>1</v>
      </c>
      <c r="F5" s="42" t="s">
        <v>10</v>
      </c>
      <c r="G5" s="43" t="s">
        <v>11</v>
      </c>
      <c r="H5" s="43" t="s">
        <v>4</v>
      </c>
      <c r="I5" s="43" t="s">
        <v>3</v>
      </c>
      <c r="J5" s="43" t="s">
        <v>7</v>
      </c>
      <c r="K5" s="44" t="s">
        <v>6</v>
      </c>
      <c r="L5" s="51" t="s">
        <v>9</v>
      </c>
      <c r="M5" s="28"/>
    </row>
    <row r="6" spans="1:12" ht="15" customHeight="1">
      <c r="A6" s="45" t="s">
        <v>13</v>
      </c>
      <c r="B6" s="45" t="s">
        <v>13</v>
      </c>
      <c r="C6" s="46" t="s">
        <v>13</v>
      </c>
      <c r="D6" s="46" t="s">
        <v>13</v>
      </c>
      <c r="E6" s="46" t="s">
        <v>13</v>
      </c>
      <c r="F6" s="47" t="e">
        <f aca="true" t="shared" si="0" ref="F6:F13">SUM(D6-C6)</f>
        <v>#VALUE!</v>
      </c>
      <c r="G6" s="48" t="e">
        <f aca="true" t="shared" si="1" ref="G6:G13">SUM(E6-C6)</f>
        <v>#VALUE!</v>
      </c>
      <c r="H6" s="48" t="e">
        <f>F6</f>
        <v>#VALUE!</v>
      </c>
      <c r="I6" s="48" t="e">
        <f>G6</f>
        <v>#VALUE!</v>
      </c>
      <c r="J6" s="48">
        <v>1</v>
      </c>
      <c r="K6" s="49" t="e">
        <f>H6/J6</f>
        <v>#VALUE!</v>
      </c>
      <c r="L6" s="50" t="e">
        <f>I6/J6</f>
        <v>#VALUE!</v>
      </c>
    </row>
    <row r="7" spans="1:12" ht="15" customHeight="1">
      <c r="A7" s="45"/>
      <c r="B7" s="45"/>
      <c r="C7" s="46"/>
      <c r="D7" s="46"/>
      <c r="E7" s="46"/>
      <c r="F7" s="47">
        <f t="shared" si="0"/>
        <v>0</v>
      </c>
      <c r="G7" s="48">
        <f t="shared" si="1"/>
        <v>0</v>
      </c>
      <c r="H7" s="48" t="e">
        <f>H6+F7</f>
        <v>#VALUE!</v>
      </c>
      <c r="I7" s="48" t="e">
        <f>I6+G7</f>
        <v>#VALUE!</v>
      </c>
      <c r="J7" s="48">
        <f>IF(F7=0,J6,(J6+1))</f>
        <v>1</v>
      </c>
      <c r="K7" s="49" t="e">
        <f aca="true" t="shared" si="2" ref="K7:K25">H7/J7</f>
        <v>#VALUE!</v>
      </c>
      <c r="L7" s="50" t="e">
        <f aca="true" t="shared" si="3" ref="L7:L25">I7/J7</f>
        <v>#VALUE!</v>
      </c>
    </row>
    <row r="8" spans="1:12" ht="15" customHeight="1">
      <c r="A8" s="45"/>
      <c r="B8" s="45"/>
      <c r="C8" s="46"/>
      <c r="D8" s="46"/>
      <c r="E8" s="46"/>
      <c r="F8" s="47">
        <f t="shared" si="0"/>
        <v>0</v>
      </c>
      <c r="G8" s="48">
        <f t="shared" si="1"/>
        <v>0</v>
      </c>
      <c r="H8" s="48" t="e">
        <f aca="true" t="shared" si="4" ref="H8:H25">H7+F8</f>
        <v>#VALUE!</v>
      </c>
      <c r="I8" s="48" t="e">
        <f aca="true" t="shared" si="5" ref="I8:I25">I7+G8</f>
        <v>#VALUE!</v>
      </c>
      <c r="J8" s="48">
        <f aca="true" t="shared" si="6" ref="J8:J25">IF(F8=0,J7,(J7+1))</f>
        <v>1</v>
      </c>
      <c r="K8" s="49" t="e">
        <f t="shared" si="2"/>
        <v>#VALUE!</v>
      </c>
      <c r="L8" s="50" t="e">
        <f t="shared" si="3"/>
        <v>#VALUE!</v>
      </c>
    </row>
    <row r="9" spans="1:14" ht="15" customHeight="1">
      <c r="A9" s="45"/>
      <c r="B9" s="45"/>
      <c r="C9" s="46"/>
      <c r="D9" s="46"/>
      <c r="E9" s="46"/>
      <c r="F9" s="47">
        <f t="shared" si="0"/>
        <v>0</v>
      </c>
      <c r="G9" s="48">
        <f t="shared" si="1"/>
        <v>0</v>
      </c>
      <c r="H9" s="48" t="e">
        <f t="shared" si="4"/>
        <v>#VALUE!</v>
      </c>
      <c r="I9" s="48" t="e">
        <f t="shared" si="5"/>
        <v>#VALUE!</v>
      </c>
      <c r="J9" s="48">
        <f t="shared" si="6"/>
        <v>1</v>
      </c>
      <c r="K9" s="49" t="e">
        <f t="shared" si="2"/>
        <v>#VALUE!</v>
      </c>
      <c r="L9" s="50" t="e">
        <f t="shared" si="3"/>
        <v>#VALUE!</v>
      </c>
      <c r="M9" s="19"/>
      <c r="N9" s="19"/>
    </row>
    <row r="10" spans="1:14" ht="15" customHeight="1">
      <c r="A10" s="45"/>
      <c r="B10" s="45"/>
      <c r="C10" s="46"/>
      <c r="D10" s="46"/>
      <c r="E10" s="46"/>
      <c r="F10" s="47">
        <f t="shared" si="0"/>
        <v>0</v>
      </c>
      <c r="G10" s="48">
        <f t="shared" si="1"/>
        <v>0</v>
      </c>
      <c r="H10" s="48" t="e">
        <f t="shared" si="4"/>
        <v>#VALUE!</v>
      </c>
      <c r="I10" s="48" t="e">
        <f t="shared" si="5"/>
        <v>#VALUE!</v>
      </c>
      <c r="J10" s="48">
        <f t="shared" si="6"/>
        <v>1</v>
      </c>
      <c r="K10" s="49" t="e">
        <f t="shared" si="2"/>
        <v>#VALUE!</v>
      </c>
      <c r="L10" s="50" t="e">
        <f t="shared" si="3"/>
        <v>#VALUE!</v>
      </c>
      <c r="M10" s="19"/>
      <c r="N10" s="19"/>
    </row>
    <row r="11" spans="1:14" ht="15" customHeight="1">
      <c r="A11" s="45"/>
      <c r="B11" s="45"/>
      <c r="C11" s="46"/>
      <c r="D11" s="46"/>
      <c r="E11" s="46"/>
      <c r="F11" s="47">
        <f t="shared" si="0"/>
        <v>0</v>
      </c>
      <c r="G11" s="48">
        <f t="shared" si="1"/>
        <v>0</v>
      </c>
      <c r="H11" s="48" t="e">
        <f t="shared" si="4"/>
        <v>#VALUE!</v>
      </c>
      <c r="I11" s="48" t="e">
        <f t="shared" si="5"/>
        <v>#VALUE!</v>
      </c>
      <c r="J11" s="48">
        <f t="shared" si="6"/>
        <v>1</v>
      </c>
      <c r="K11" s="49" t="e">
        <f t="shared" si="2"/>
        <v>#VALUE!</v>
      </c>
      <c r="L11" s="50" t="e">
        <f t="shared" si="3"/>
        <v>#VALUE!</v>
      </c>
      <c r="M11" s="19"/>
      <c r="N11" s="19"/>
    </row>
    <row r="12" spans="1:14" ht="15" customHeight="1">
      <c r="A12" s="45"/>
      <c r="B12" s="45"/>
      <c r="C12" s="46"/>
      <c r="D12" s="46"/>
      <c r="E12" s="46"/>
      <c r="F12" s="47">
        <f t="shared" si="0"/>
        <v>0</v>
      </c>
      <c r="G12" s="48">
        <f t="shared" si="1"/>
        <v>0</v>
      </c>
      <c r="H12" s="48" t="e">
        <f t="shared" si="4"/>
        <v>#VALUE!</v>
      </c>
      <c r="I12" s="48" t="e">
        <f t="shared" si="5"/>
        <v>#VALUE!</v>
      </c>
      <c r="J12" s="48">
        <f t="shared" si="6"/>
        <v>1</v>
      </c>
      <c r="K12" s="49" t="e">
        <f t="shared" si="2"/>
        <v>#VALUE!</v>
      </c>
      <c r="L12" s="50" t="e">
        <f t="shared" si="3"/>
        <v>#VALUE!</v>
      </c>
      <c r="M12" s="19"/>
      <c r="N12" s="19"/>
    </row>
    <row r="13" spans="1:12" ht="15" customHeight="1">
      <c r="A13" s="45"/>
      <c r="B13" s="45"/>
      <c r="C13" s="46"/>
      <c r="D13" s="46"/>
      <c r="E13" s="46"/>
      <c r="F13" s="47">
        <f t="shared" si="0"/>
        <v>0</v>
      </c>
      <c r="G13" s="48">
        <f t="shared" si="1"/>
        <v>0</v>
      </c>
      <c r="H13" s="48" t="e">
        <f t="shared" si="4"/>
        <v>#VALUE!</v>
      </c>
      <c r="I13" s="48" t="e">
        <f t="shared" si="5"/>
        <v>#VALUE!</v>
      </c>
      <c r="J13" s="48">
        <f t="shared" si="6"/>
        <v>1</v>
      </c>
      <c r="K13" s="49" t="e">
        <f t="shared" si="2"/>
        <v>#VALUE!</v>
      </c>
      <c r="L13" s="50" t="e">
        <f t="shared" si="3"/>
        <v>#VALUE!</v>
      </c>
    </row>
    <row r="14" spans="1:14" ht="15" customHeight="1">
      <c r="A14" s="45"/>
      <c r="B14" s="45"/>
      <c r="C14" s="46"/>
      <c r="D14" s="46"/>
      <c r="E14" s="46"/>
      <c r="F14" s="47">
        <f aca="true" t="shared" si="7" ref="F14:F25">SUM(D14-C14)</f>
        <v>0</v>
      </c>
      <c r="G14" s="48">
        <f aca="true" t="shared" si="8" ref="G14:G25">SUM(E14-C14)</f>
        <v>0</v>
      </c>
      <c r="H14" s="48" t="e">
        <f t="shared" si="4"/>
        <v>#VALUE!</v>
      </c>
      <c r="I14" s="48" t="e">
        <f t="shared" si="5"/>
        <v>#VALUE!</v>
      </c>
      <c r="J14" s="48">
        <f t="shared" si="6"/>
        <v>1</v>
      </c>
      <c r="K14" s="49" t="e">
        <f t="shared" si="2"/>
        <v>#VALUE!</v>
      </c>
      <c r="L14" s="50" t="e">
        <f t="shared" si="3"/>
        <v>#VALUE!</v>
      </c>
      <c r="M14" s="19"/>
      <c r="N14" s="19"/>
    </row>
    <row r="15" spans="1:14" ht="15" customHeight="1">
      <c r="A15" s="45"/>
      <c r="B15" s="45"/>
      <c r="C15" s="46"/>
      <c r="D15" s="46"/>
      <c r="E15" s="46"/>
      <c r="F15" s="47">
        <f t="shared" si="7"/>
        <v>0</v>
      </c>
      <c r="G15" s="48">
        <f t="shared" si="8"/>
        <v>0</v>
      </c>
      <c r="H15" s="48" t="e">
        <f t="shared" si="4"/>
        <v>#VALUE!</v>
      </c>
      <c r="I15" s="48" t="e">
        <f t="shared" si="5"/>
        <v>#VALUE!</v>
      </c>
      <c r="J15" s="48">
        <f t="shared" si="6"/>
        <v>1</v>
      </c>
      <c r="K15" s="49" t="e">
        <f t="shared" si="2"/>
        <v>#VALUE!</v>
      </c>
      <c r="L15" s="50" t="e">
        <f t="shared" si="3"/>
        <v>#VALUE!</v>
      </c>
      <c r="M15" s="19"/>
      <c r="N15" s="19"/>
    </row>
    <row r="16" spans="1:14" ht="15" customHeight="1">
      <c r="A16" s="45"/>
      <c r="B16" s="45"/>
      <c r="C16" s="46"/>
      <c r="D16" s="46"/>
      <c r="E16" s="46"/>
      <c r="F16" s="47">
        <f t="shared" si="7"/>
        <v>0</v>
      </c>
      <c r="G16" s="48">
        <f t="shared" si="8"/>
        <v>0</v>
      </c>
      <c r="H16" s="48" t="e">
        <f t="shared" si="4"/>
        <v>#VALUE!</v>
      </c>
      <c r="I16" s="48" t="e">
        <f t="shared" si="5"/>
        <v>#VALUE!</v>
      </c>
      <c r="J16" s="48">
        <f t="shared" si="6"/>
        <v>1</v>
      </c>
      <c r="K16" s="49" t="e">
        <f t="shared" si="2"/>
        <v>#VALUE!</v>
      </c>
      <c r="L16" s="50" t="e">
        <f t="shared" si="3"/>
        <v>#VALUE!</v>
      </c>
      <c r="M16" s="19"/>
      <c r="N16" s="19"/>
    </row>
    <row r="17" spans="1:14" ht="15" customHeight="1">
      <c r="A17" s="45"/>
      <c r="B17" s="45"/>
      <c r="C17" s="46"/>
      <c r="D17" s="46"/>
      <c r="E17" s="46"/>
      <c r="F17" s="47">
        <f t="shared" si="7"/>
        <v>0</v>
      </c>
      <c r="G17" s="48">
        <f t="shared" si="8"/>
        <v>0</v>
      </c>
      <c r="H17" s="48" t="e">
        <f t="shared" si="4"/>
        <v>#VALUE!</v>
      </c>
      <c r="I17" s="48" t="e">
        <f t="shared" si="5"/>
        <v>#VALUE!</v>
      </c>
      <c r="J17" s="48">
        <f t="shared" si="6"/>
        <v>1</v>
      </c>
      <c r="K17" s="49" t="e">
        <f t="shared" si="2"/>
        <v>#VALUE!</v>
      </c>
      <c r="L17" s="50" t="e">
        <f t="shared" si="3"/>
        <v>#VALUE!</v>
      </c>
      <c r="M17" s="19"/>
      <c r="N17" s="19"/>
    </row>
    <row r="18" spans="1:12" ht="15" customHeight="1">
      <c r="A18" s="45"/>
      <c r="B18" s="45"/>
      <c r="C18" s="46"/>
      <c r="D18" s="46"/>
      <c r="E18" s="46"/>
      <c r="F18" s="47">
        <f t="shared" si="7"/>
        <v>0</v>
      </c>
      <c r="G18" s="48">
        <f t="shared" si="8"/>
        <v>0</v>
      </c>
      <c r="H18" s="48" t="e">
        <f t="shared" si="4"/>
        <v>#VALUE!</v>
      </c>
      <c r="I18" s="48" t="e">
        <f t="shared" si="5"/>
        <v>#VALUE!</v>
      </c>
      <c r="J18" s="48">
        <f t="shared" si="6"/>
        <v>1</v>
      </c>
      <c r="K18" s="49" t="e">
        <f t="shared" si="2"/>
        <v>#VALUE!</v>
      </c>
      <c r="L18" s="50" t="e">
        <f t="shared" si="3"/>
        <v>#VALUE!</v>
      </c>
    </row>
    <row r="19" spans="1:12" ht="15" customHeight="1">
      <c r="A19" s="45"/>
      <c r="B19" s="45"/>
      <c r="C19" s="46"/>
      <c r="D19" s="46"/>
      <c r="E19" s="46"/>
      <c r="F19" s="47">
        <f t="shared" si="7"/>
        <v>0</v>
      </c>
      <c r="G19" s="48">
        <f t="shared" si="8"/>
        <v>0</v>
      </c>
      <c r="H19" s="48" t="e">
        <f t="shared" si="4"/>
        <v>#VALUE!</v>
      </c>
      <c r="I19" s="48" t="e">
        <f t="shared" si="5"/>
        <v>#VALUE!</v>
      </c>
      <c r="J19" s="48">
        <f t="shared" si="6"/>
        <v>1</v>
      </c>
      <c r="K19" s="49" t="e">
        <f t="shared" si="2"/>
        <v>#VALUE!</v>
      </c>
      <c r="L19" s="50" t="e">
        <f t="shared" si="3"/>
        <v>#VALUE!</v>
      </c>
    </row>
    <row r="20" spans="1:14" ht="15" customHeight="1">
      <c r="A20" s="45"/>
      <c r="B20" s="45"/>
      <c r="C20" s="46"/>
      <c r="D20" s="46"/>
      <c r="E20" s="46"/>
      <c r="F20" s="47">
        <f t="shared" si="7"/>
        <v>0</v>
      </c>
      <c r="G20" s="48">
        <f t="shared" si="8"/>
        <v>0</v>
      </c>
      <c r="H20" s="48" t="e">
        <f t="shared" si="4"/>
        <v>#VALUE!</v>
      </c>
      <c r="I20" s="48" t="e">
        <f t="shared" si="5"/>
        <v>#VALUE!</v>
      </c>
      <c r="J20" s="48">
        <f t="shared" si="6"/>
        <v>1</v>
      </c>
      <c r="K20" s="49" t="e">
        <f t="shared" si="2"/>
        <v>#VALUE!</v>
      </c>
      <c r="L20" s="50" t="e">
        <f t="shared" si="3"/>
        <v>#VALUE!</v>
      </c>
      <c r="M20" s="19"/>
      <c r="N20" s="19"/>
    </row>
    <row r="21" spans="1:14" ht="15" customHeight="1">
      <c r="A21" s="45"/>
      <c r="B21" s="45"/>
      <c r="C21" s="46"/>
      <c r="D21" s="46"/>
      <c r="E21" s="46"/>
      <c r="F21" s="47">
        <f t="shared" si="7"/>
        <v>0</v>
      </c>
      <c r="G21" s="48">
        <f t="shared" si="8"/>
        <v>0</v>
      </c>
      <c r="H21" s="48" t="e">
        <f t="shared" si="4"/>
        <v>#VALUE!</v>
      </c>
      <c r="I21" s="48" t="e">
        <f t="shared" si="5"/>
        <v>#VALUE!</v>
      </c>
      <c r="J21" s="48">
        <f t="shared" si="6"/>
        <v>1</v>
      </c>
      <c r="K21" s="49" t="e">
        <f t="shared" si="2"/>
        <v>#VALUE!</v>
      </c>
      <c r="L21" s="50" t="e">
        <f t="shared" si="3"/>
        <v>#VALUE!</v>
      </c>
      <c r="M21" s="19"/>
      <c r="N21" s="19"/>
    </row>
    <row r="22" spans="1:14" ht="15" customHeight="1">
      <c r="A22" s="45"/>
      <c r="B22" s="45"/>
      <c r="C22" s="46"/>
      <c r="D22" s="46"/>
      <c r="E22" s="46"/>
      <c r="F22" s="47">
        <f t="shared" si="7"/>
        <v>0</v>
      </c>
      <c r="G22" s="48">
        <f t="shared" si="8"/>
        <v>0</v>
      </c>
      <c r="H22" s="48" t="e">
        <f t="shared" si="4"/>
        <v>#VALUE!</v>
      </c>
      <c r="I22" s="48" t="e">
        <f t="shared" si="5"/>
        <v>#VALUE!</v>
      </c>
      <c r="J22" s="48">
        <f t="shared" si="6"/>
        <v>1</v>
      </c>
      <c r="K22" s="49" t="e">
        <f t="shared" si="2"/>
        <v>#VALUE!</v>
      </c>
      <c r="L22" s="50" t="e">
        <f t="shared" si="3"/>
        <v>#VALUE!</v>
      </c>
      <c r="M22" s="19"/>
      <c r="N22" s="19"/>
    </row>
    <row r="23" spans="1:14" ht="15" customHeight="1">
      <c r="A23" s="45"/>
      <c r="B23" s="45"/>
      <c r="C23" s="46"/>
      <c r="D23" s="46"/>
      <c r="E23" s="46"/>
      <c r="F23" s="47">
        <f t="shared" si="7"/>
        <v>0</v>
      </c>
      <c r="G23" s="48">
        <f t="shared" si="8"/>
        <v>0</v>
      </c>
      <c r="H23" s="48" t="e">
        <f t="shared" si="4"/>
        <v>#VALUE!</v>
      </c>
      <c r="I23" s="48" t="e">
        <f t="shared" si="5"/>
        <v>#VALUE!</v>
      </c>
      <c r="J23" s="48">
        <f t="shared" si="6"/>
        <v>1</v>
      </c>
      <c r="K23" s="49" t="e">
        <f t="shared" si="2"/>
        <v>#VALUE!</v>
      </c>
      <c r="L23" s="50" t="e">
        <f t="shared" si="3"/>
        <v>#VALUE!</v>
      </c>
      <c r="M23" s="19"/>
      <c r="N23" s="19"/>
    </row>
    <row r="24" spans="1:14" ht="15" customHeight="1">
      <c r="A24" s="45"/>
      <c r="B24" s="45"/>
      <c r="C24" s="46"/>
      <c r="D24" s="46"/>
      <c r="E24" s="46"/>
      <c r="F24" s="47">
        <f t="shared" si="7"/>
        <v>0</v>
      </c>
      <c r="G24" s="48">
        <f t="shared" si="8"/>
        <v>0</v>
      </c>
      <c r="H24" s="48" t="e">
        <f>H23+F24</f>
        <v>#VALUE!</v>
      </c>
      <c r="I24" s="48" t="e">
        <f>I23+G24</f>
        <v>#VALUE!</v>
      </c>
      <c r="J24" s="48">
        <f>IF(F24=0,J23,(J23+1))</f>
        <v>1</v>
      </c>
      <c r="K24" s="49" t="e">
        <f t="shared" si="2"/>
        <v>#VALUE!</v>
      </c>
      <c r="L24" s="50" t="e">
        <f t="shared" si="3"/>
        <v>#VALUE!</v>
      </c>
      <c r="M24" s="19"/>
      <c r="N24" s="19"/>
    </row>
    <row r="25" spans="1:14" ht="15" customHeight="1">
      <c r="A25" s="45"/>
      <c r="B25" s="45"/>
      <c r="C25" s="46"/>
      <c r="D25" s="46"/>
      <c r="E25" s="46"/>
      <c r="F25" s="47">
        <f t="shared" si="7"/>
        <v>0</v>
      </c>
      <c r="G25" s="48">
        <f t="shared" si="8"/>
        <v>0</v>
      </c>
      <c r="H25" s="48" t="e">
        <f t="shared" si="4"/>
        <v>#VALUE!</v>
      </c>
      <c r="I25" s="48" t="e">
        <f t="shared" si="5"/>
        <v>#VALUE!</v>
      </c>
      <c r="J25" s="48">
        <f t="shared" si="6"/>
        <v>1</v>
      </c>
      <c r="K25" s="49" t="e">
        <f t="shared" si="2"/>
        <v>#VALUE!</v>
      </c>
      <c r="L25" s="50" t="e">
        <f t="shared" si="3"/>
        <v>#VALUE!</v>
      </c>
      <c r="M25" s="19"/>
      <c r="N25" s="19"/>
    </row>
    <row r="26" spans="1:14" s="20" customFormat="1" ht="20.25" customHeight="1">
      <c r="A26" s="21"/>
      <c r="B26" s="21"/>
      <c r="C26" s="22"/>
      <c r="D26" s="22"/>
      <c r="E26" s="22"/>
      <c r="F26" s="23"/>
      <c r="G26" s="24"/>
      <c r="H26" s="24"/>
      <c r="I26" s="24"/>
      <c r="J26" s="24"/>
      <c r="K26" s="37"/>
      <c r="L26" s="33"/>
      <c r="M26" s="25"/>
      <c r="N26" s="25"/>
    </row>
    <row r="27" spans="1:13" s="15" customFormat="1" ht="15" customHeight="1">
      <c r="A27" s="18"/>
      <c r="B27" s="18"/>
      <c r="C27" s="16"/>
      <c r="D27" s="16"/>
      <c r="E27" s="16"/>
      <c r="F27" s="26"/>
      <c r="G27" s="26"/>
      <c r="H27" s="26"/>
      <c r="I27" s="26"/>
      <c r="J27" s="26"/>
      <c r="K27" s="26"/>
      <c r="L27" s="32"/>
      <c r="M27" s="17"/>
    </row>
    <row r="28" spans="1:3" ht="27" customHeight="1">
      <c r="A28" s="14"/>
      <c r="B28" s="14"/>
      <c r="C28" s="4"/>
    </row>
    <row r="29" spans="1:14" ht="15" customHeight="1">
      <c r="A29" s="14"/>
      <c r="B29" s="14"/>
      <c r="C29" s="4"/>
      <c r="N29" s="27"/>
    </row>
    <row r="30" spans="1:14" ht="15" customHeight="1">
      <c r="A30" s="14"/>
      <c r="B30" s="14"/>
      <c r="C30" s="4"/>
      <c r="N30" s="27"/>
    </row>
    <row r="31" spans="1:3" ht="14.25" customHeight="1">
      <c r="A31" s="14"/>
      <c r="B31" s="14"/>
      <c r="C31" s="4"/>
    </row>
    <row r="32" spans="1:3" ht="15" customHeight="1">
      <c r="A32" s="14"/>
      <c r="B32" s="14"/>
      <c r="C32" s="4"/>
    </row>
    <row r="36" ht="37.5" customHeight="1"/>
    <row r="38" ht="20.25" customHeight="1"/>
  </sheetData>
  <sheetProtection/>
  <mergeCells count="3">
    <mergeCell ref="A4:F4"/>
    <mergeCell ref="A1:L1"/>
    <mergeCell ref="A3:L3"/>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shrm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to Hire / Time to Fill Calculation Spreadsheet</dc:title>
  <dc:subject/>
  <dc:creator>Dlacy</dc:creator>
  <cp:keywords/>
  <dc:description/>
  <cp:lastModifiedBy>Lau, Shari</cp:lastModifiedBy>
  <cp:lastPrinted>2005-08-20T18:27:01Z</cp:lastPrinted>
  <dcterms:created xsi:type="dcterms:W3CDTF">2004-02-29T18:14:05Z</dcterms:created>
  <dcterms:modified xsi:type="dcterms:W3CDTF">2018-11-08T00:53:04Z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_dlc_DocId">
    <vt:lpwstr>UC5APVKEY7YA-282198670-102</vt:lpwstr>
  </property>
  <property fmtid="{D5CDD505-2E9C-101B-9397-08002B2CF9AE}" pid="5" name="_dlc_DocIdItemGuid">
    <vt:lpwstr>b52f9ded-c47b-41b9-9526-d6b7e84f366a</vt:lpwstr>
  </property>
  <property fmtid="{D5CDD505-2E9C-101B-9397-08002B2CF9AE}" pid="6" name="_dlc_DocIdUrl">
    <vt:lpwstr>https://edit.shrm.org/ResourcesAndTools/tools-and-samples/hr-forms/_layouts/15/DocIdRedir.aspx?ID=UC5APVKEY7YA-282198670-102, UC5APVKEY7YA-282198670-102</vt:lpwstr>
  </property>
  <property fmtid="{D5CDD505-2E9C-101B-9397-08002B2CF9AE}" pid="7" name="TaxKeywordTaxHTField">
    <vt:lpwstr/>
  </property>
  <property fmtid="{D5CDD505-2E9C-101B-9397-08002B2CF9AE}" pid="8" name="TaxKeyword">
    <vt:lpwstr/>
  </property>
  <property fmtid="{D5CDD505-2E9C-101B-9397-08002B2CF9AE}" pid="9" name="SHRMCoreMembersOnly">
    <vt:lpwstr>1</vt:lpwstr>
  </property>
  <property fmtid="{D5CDD505-2E9C-101B-9397-08002B2CF9AE}" pid="10" name="SHRMCoreIsTool">
    <vt:lpwstr>1</vt:lpwstr>
  </property>
  <property fmtid="{D5CDD505-2E9C-101B-9397-08002B2CF9AE}" pid="11" name="TaxCatchAll">
    <vt:lpwstr/>
  </property>
</Properties>
</file>